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<sst xmlns="http://schemas.openxmlformats.org/spreadsheetml/2006/main" count="42" uniqueCount="38">
  <si>
    <t>集中采购项目需求清单</t>
  </si>
  <si>
    <r>
      <rPr>
        <sz val="12"/>
        <color theme="1"/>
        <rFont val="宋体"/>
        <charset val="134"/>
        <scheme val="minor"/>
      </rPr>
      <t>项目名称：</t>
    </r>
    <r>
      <rPr>
        <sz val="12"/>
        <color rgb="FFFF0000"/>
        <rFont val="宋体"/>
        <charset val="134"/>
        <scheme val="minor"/>
      </rPr>
      <t>（例：一批办公设备）</t>
    </r>
  </si>
  <si>
    <t>东津院区电力改造</t>
  </si>
  <si>
    <t>序号</t>
  </si>
  <si>
    <t>品目</t>
  </si>
  <si>
    <t>预算单价（元）</t>
  </si>
  <si>
    <t>需求数量</t>
  </si>
  <si>
    <t>预算总价（元）</t>
  </si>
  <si>
    <t>质保期</t>
  </si>
  <si>
    <t>需求描述</t>
  </si>
  <si>
    <t>配件描述</t>
  </si>
  <si>
    <t>备注</t>
  </si>
  <si>
    <t>碘131辐射气体净化一体机</t>
  </si>
  <si>
    <t>碘131专用吸收设备，碳钢材料</t>
  </si>
  <si>
    <t>含具有辐射吸收功能的填料箱及0.1kg填料。</t>
  </si>
  <si>
    <t>离心式通风机</t>
  </si>
  <si>
    <t>风量5000m³/H，全压1000/1500Pa</t>
  </si>
  <si>
    <t>含控制箱，以及边长1.1m消音罩一个，及内径400mm，外径500mm，长度1m的消音器一个。</t>
  </si>
  <si>
    <t>收集罩</t>
  </si>
  <si>
    <t>规格400*600-500，镀锌</t>
  </si>
  <si>
    <t>加装活性炭滤网</t>
  </si>
  <si>
    <t>柔性软风管</t>
  </si>
  <si>
    <t>直径160mm尼龙管、卡子</t>
  </si>
  <si>
    <t>PPR通风管道</t>
  </si>
  <si>
    <t>直径160mmPPR通风管道</t>
  </si>
  <si>
    <t>含18个弯头</t>
  </si>
  <si>
    <t>镀锌槽钢</t>
  </si>
  <si>
    <t>型号[100，每根长6米</t>
  </si>
  <si>
    <t>镀锌角钢</t>
  </si>
  <si>
    <t>型号∠50</t>
  </si>
  <si>
    <t>防辐射铅箱</t>
  </si>
  <si>
    <t>容积300L，符合行业标准</t>
  </si>
  <si>
    <t>相关辅材</t>
  </si>
  <si>
    <t>人工费</t>
  </si>
  <si>
    <t>人工安装、运输等</t>
  </si>
  <si>
    <t>排气孔检测</t>
  </si>
  <si>
    <t>完工后请专业团队对排气口
进行监测以保证各项指标合
规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</si>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</sst>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0"/>
      <color rgb="FF000000"/>
      <name val="宋体"/>
      <charset val="134"/>
    </font>
    <font>
      <sz val="10.5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4" borderId="10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27" fillId="25" borderId="14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6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left" vertical="top" wrapText="1"/>
    </xf>
    <xf numFmtId="176" fontId="7" fillId="0" borderId="1" xfId="0" applyNumberFormat="1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pane ySplit="3" topLeftCell="A4" activePane="bottomLeft" state="frozen"/>
      <selection/>
      <selection pane="bottomLeft" activeCell="G4" sqref="G4"/>
    </sheetView>
  </sheetViews>
  <sheetFormatPr defaultColWidth="9" defaultRowHeight="13.5"/>
  <cols>
    <col min="1" max="1" width="11.5" customWidth="1"/>
    <col min="2" max="2" width="20.625" customWidth="1"/>
    <col min="3" max="6" width="15.625" customWidth="1"/>
    <col min="7" max="9" width="20.625" customWidth="1"/>
  </cols>
  <sheetData>
    <row r="1" ht="2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" customHeight="1" spans="1:2">
      <c r="A2" s="2" t="s">
        <v>1</v>
      </c>
      <c r="B2" t="s">
        <v>2</v>
      </c>
    </row>
    <row r="3" ht="15" customHeight="1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25"/>
    </row>
    <row r="4" ht="90" customHeight="1" spans="1:10">
      <c r="A4" s="5">
        <v>1</v>
      </c>
      <c r="B4" s="6" t="s">
        <v>12</v>
      </c>
      <c r="C4" s="7">
        <v>8400</v>
      </c>
      <c r="D4" s="8">
        <v>4</v>
      </c>
      <c r="E4" s="9">
        <f t="shared" ref="E4:E11" si="0">C4*D4</f>
        <v>33600</v>
      </c>
      <c r="F4" s="7"/>
      <c r="G4" s="10" t="s">
        <v>13</v>
      </c>
      <c r="H4" s="11" t="s">
        <v>14</v>
      </c>
      <c r="I4" s="16"/>
      <c r="J4" s="25"/>
    </row>
    <row r="5" ht="206" customHeight="1" spans="1:9">
      <c r="A5" s="5">
        <v>2</v>
      </c>
      <c r="B5" s="12" t="s">
        <v>15</v>
      </c>
      <c r="C5" s="7">
        <v>9200</v>
      </c>
      <c r="D5" s="7">
        <v>1</v>
      </c>
      <c r="E5" s="13">
        <f t="shared" si="0"/>
        <v>9200</v>
      </c>
      <c r="F5" s="7"/>
      <c r="G5" s="14" t="s">
        <v>16</v>
      </c>
      <c r="H5" s="15" t="s">
        <v>17</v>
      </c>
      <c r="I5" s="26"/>
    </row>
    <row r="6" ht="148" customHeight="1" spans="1:9">
      <c r="A6" s="5">
        <v>3</v>
      </c>
      <c r="B6" s="6" t="s">
        <v>18</v>
      </c>
      <c r="C6" s="16">
        <v>870</v>
      </c>
      <c r="D6" s="16">
        <v>4</v>
      </c>
      <c r="E6" s="13">
        <f t="shared" si="0"/>
        <v>3480</v>
      </c>
      <c r="F6" s="16"/>
      <c r="G6" s="17" t="s">
        <v>19</v>
      </c>
      <c r="H6" s="18" t="s">
        <v>20</v>
      </c>
      <c r="I6" s="16"/>
    </row>
    <row r="7" ht="75" customHeight="1" spans="1:9">
      <c r="A7" s="5">
        <v>4</v>
      </c>
      <c r="B7" s="19" t="s">
        <v>21</v>
      </c>
      <c r="C7" s="16">
        <v>27</v>
      </c>
      <c r="D7" s="16">
        <v>4</v>
      </c>
      <c r="E7" s="13">
        <f t="shared" si="0"/>
        <v>108</v>
      </c>
      <c r="F7" s="16"/>
      <c r="G7" s="17" t="s">
        <v>22</v>
      </c>
      <c r="H7" s="20"/>
      <c r="I7" s="16"/>
    </row>
    <row r="8" ht="69" customHeight="1" spans="1:9">
      <c r="A8" s="5">
        <v>5</v>
      </c>
      <c r="B8" s="6" t="s">
        <v>23</v>
      </c>
      <c r="C8" s="16">
        <v>280</v>
      </c>
      <c r="D8" s="16">
        <v>15</v>
      </c>
      <c r="E8" s="13">
        <f t="shared" si="0"/>
        <v>4200</v>
      </c>
      <c r="F8" s="16"/>
      <c r="G8" s="17" t="s">
        <v>24</v>
      </c>
      <c r="H8" s="18" t="s">
        <v>25</v>
      </c>
      <c r="I8" s="16"/>
    </row>
    <row r="9" ht="60" customHeight="1" spans="1:9">
      <c r="A9" s="5">
        <v>6</v>
      </c>
      <c r="B9" s="19" t="s">
        <v>26</v>
      </c>
      <c r="C9" s="19">
        <v>407</v>
      </c>
      <c r="D9" s="19">
        <v>4</v>
      </c>
      <c r="E9" s="13">
        <f t="shared" si="0"/>
        <v>1628</v>
      </c>
      <c r="F9" s="16"/>
      <c r="G9" s="20" t="s">
        <v>27</v>
      </c>
      <c r="H9" s="20" t="s">
        <v>27</v>
      </c>
      <c r="I9" s="16"/>
    </row>
    <row r="10" ht="66" customHeight="1" spans="1:9">
      <c r="A10" s="5">
        <v>7</v>
      </c>
      <c r="B10" s="19" t="s">
        <v>28</v>
      </c>
      <c r="C10" s="16">
        <v>203</v>
      </c>
      <c r="D10" s="16">
        <v>4</v>
      </c>
      <c r="E10" s="13">
        <f t="shared" si="0"/>
        <v>812</v>
      </c>
      <c r="F10" s="16"/>
      <c r="G10" s="20" t="s">
        <v>29</v>
      </c>
      <c r="H10" s="20" t="s">
        <v>29</v>
      </c>
      <c r="I10" s="16"/>
    </row>
    <row r="11" ht="62" customHeight="1" spans="1:9">
      <c r="A11" s="5">
        <v>8</v>
      </c>
      <c r="B11" s="19" t="s">
        <v>30</v>
      </c>
      <c r="C11" s="21">
        <v>6200</v>
      </c>
      <c r="D11" s="19">
        <v>4</v>
      </c>
      <c r="E11" s="13">
        <f t="shared" ref="E11:E14" si="1">C11*D11</f>
        <v>24800</v>
      </c>
      <c r="F11" s="19"/>
      <c r="G11" s="19" t="s">
        <v>31</v>
      </c>
      <c r="H11" s="20" t="s">
        <v>31</v>
      </c>
      <c r="I11" s="16"/>
    </row>
    <row r="12" ht="60" customHeight="1" spans="1:9">
      <c r="A12" s="5">
        <v>9</v>
      </c>
      <c r="B12" s="19" t="s">
        <v>32</v>
      </c>
      <c r="C12" s="21">
        <v>1150</v>
      </c>
      <c r="D12" s="19">
        <v>1</v>
      </c>
      <c r="E12" s="13">
        <f t="shared" si="1"/>
        <v>1150</v>
      </c>
      <c r="F12" s="19"/>
      <c r="G12" s="19"/>
      <c r="H12" s="20"/>
      <c r="I12" s="16"/>
    </row>
    <row r="13" ht="60" customHeight="1" spans="1:9">
      <c r="A13" s="5">
        <v>10</v>
      </c>
      <c r="B13" s="19" t="s">
        <v>33</v>
      </c>
      <c r="C13" s="19">
        <v>9700</v>
      </c>
      <c r="D13" s="19">
        <v>1</v>
      </c>
      <c r="E13" s="13">
        <f t="shared" si="1"/>
        <v>9700</v>
      </c>
      <c r="F13" s="19"/>
      <c r="G13" s="19" t="s">
        <v>34</v>
      </c>
      <c r="H13" s="20" t="s">
        <v>34</v>
      </c>
      <c r="I13" s="16"/>
    </row>
    <row r="14" ht="60" customHeight="1" spans="1:9">
      <c r="A14" s="5">
        <v>11</v>
      </c>
      <c r="B14" s="19" t="s">
        <v>35</v>
      </c>
      <c r="C14" s="19">
        <v>28000</v>
      </c>
      <c r="D14" s="19">
        <v>2</v>
      </c>
      <c r="E14" s="13">
        <f t="shared" si="1"/>
        <v>56000</v>
      </c>
      <c r="F14" s="19"/>
      <c r="G14" s="22" t="s">
        <v>36</v>
      </c>
      <c r="H14" s="20"/>
      <c r="I14" s="16"/>
    </row>
    <row r="15" ht="15" customHeight="1" spans="1:9">
      <c r="A15" s="23" t="s">
        <v>37</v>
      </c>
      <c r="B15" s="24"/>
      <c r="C15" s="24">
        <f>SUM(C4:C14)</f>
        <v>64437</v>
      </c>
      <c r="D15" s="24">
        <f>SUM(D4:D14)</f>
        <v>44</v>
      </c>
      <c r="E15" s="24">
        <f>SUM(E4:E14)</f>
        <v>144678</v>
      </c>
      <c r="F15" s="24"/>
      <c r="G15" s="24"/>
      <c r="H15" s="24"/>
      <c r="I15" s="24"/>
    </row>
  </sheetData>
  <mergeCells count="1">
    <mergeCell ref="A1:I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地狱火</cp:lastModifiedBy>
  <dcterms:created xsi:type="dcterms:W3CDTF">2020-09-07T07:34:00Z</dcterms:created>
  <dcterms:modified xsi:type="dcterms:W3CDTF">2022-06-16T02:59:32Z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DD488400348241BA961E4F3D315CFFED</vt:lpwstr>
  </property>
</Properties>
</file>